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6" i="1"/>
  <c r="K32"/>
  <c r="K31"/>
  <c r="K30"/>
  <c r="K29"/>
  <c r="K28"/>
  <c r="K27"/>
  <c r="K26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</calcChain>
</file>

<file path=xl/sharedStrings.xml><?xml version="1.0" encoding="utf-8"?>
<sst xmlns="http://schemas.openxmlformats.org/spreadsheetml/2006/main" count="128" uniqueCount="75">
  <si>
    <t xml:space="preserve">KV GAJJ BHUNGA School Detail Result SESSION 2019-20 </t>
  </si>
  <si>
    <t>ROLL NO</t>
  </si>
  <si>
    <t>SEX</t>
  </si>
  <si>
    <t>NAME</t>
  </si>
  <si>
    <t>I SUBJECT CODE</t>
  </si>
  <si>
    <t>II SUBJECT CODE</t>
  </si>
  <si>
    <t>III SUBJECT CODE</t>
  </si>
  <si>
    <t>IV SUBJECT CODE</t>
  </si>
  <si>
    <t>V SUBJECT CODE</t>
  </si>
  <si>
    <t>Total</t>
  </si>
  <si>
    <t>Remark</t>
  </si>
  <si>
    <t>percentage</t>
  </si>
  <si>
    <t>F</t>
  </si>
  <si>
    <t>RAMANDEEP KAUR</t>
  </si>
  <si>
    <t>COMP</t>
  </si>
  <si>
    <t>SACHINDEEP KAUR</t>
  </si>
  <si>
    <t>PASS</t>
  </si>
  <si>
    <t xml:space="preserve">RITIKA KALSI  </t>
  </si>
  <si>
    <t xml:space="preserve">AKANKSHA  </t>
  </si>
  <si>
    <t xml:space="preserve">NAVPREET KAUR </t>
  </si>
  <si>
    <t xml:space="preserve">PRIYANKA KUMARI  </t>
  </si>
  <si>
    <t xml:space="preserve">RADHIKA SHARMA </t>
  </si>
  <si>
    <t xml:space="preserve">PRIYA </t>
  </si>
  <si>
    <t xml:space="preserve"> SHIVANI </t>
  </si>
  <si>
    <t xml:space="preserve">NEHA </t>
  </si>
  <si>
    <t>M</t>
  </si>
  <si>
    <t xml:space="preserve">JASKARAN SINGH  </t>
  </si>
  <si>
    <t xml:space="preserve">MEHAK   </t>
  </si>
  <si>
    <t xml:space="preserve">SHAKSHI MANHAS </t>
  </si>
  <si>
    <t xml:space="preserve"> DIPASHA</t>
  </si>
  <si>
    <t>NAVKARAN SINGH</t>
  </si>
  <si>
    <t>AMARJOT KAUR</t>
  </si>
  <si>
    <t>LIST OF TOPPER STUDENTS</t>
  </si>
  <si>
    <t xml:space="preserve">Roll No </t>
  </si>
  <si>
    <t>Name of Student</t>
  </si>
  <si>
    <t>Marks Obtained</t>
  </si>
  <si>
    <t xml:space="preserve">Percentage </t>
  </si>
  <si>
    <t>Position</t>
  </si>
  <si>
    <t>COMPARISON OF PI</t>
  </si>
  <si>
    <t>1st</t>
  </si>
  <si>
    <t>sno</t>
  </si>
  <si>
    <t>subject</t>
  </si>
  <si>
    <t>Last Year PI</t>
  </si>
  <si>
    <t>Current  PI</t>
  </si>
  <si>
    <t>Difference</t>
  </si>
  <si>
    <t xml:space="preserve">2nd </t>
  </si>
  <si>
    <t>Computer Sci</t>
  </si>
  <si>
    <t xml:space="preserve">3rd </t>
  </si>
  <si>
    <t>Physics</t>
  </si>
  <si>
    <t>English</t>
  </si>
  <si>
    <t>PI Subject Wise</t>
  </si>
  <si>
    <t>Chemistry</t>
  </si>
  <si>
    <t xml:space="preserve">Sno </t>
  </si>
  <si>
    <t>Name of Teacher</t>
  </si>
  <si>
    <t>Subject</t>
  </si>
  <si>
    <t>PI</t>
  </si>
  <si>
    <t>Maths</t>
  </si>
  <si>
    <t xml:space="preserve">Mr, Harpreet Singh </t>
  </si>
  <si>
    <t>Hindi</t>
  </si>
  <si>
    <t>Mr.Sunil Kumar</t>
  </si>
  <si>
    <t>BIO</t>
  </si>
  <si>
    <t>Mr. Rahul Malik</t>
  </si>
  <si>
    <t>Ms. D S Jha</t>
  </si>
  <si>
    <t>School Pass Percentage</t>
  </si>
  <si>
    <t>Mr. Vinod Kumar</t>
  </si>
  <si>
    <t>Last Year</t>
  </si>
  <si>
    <t>Current Year</t>
  </si>
  <si>
    <t>Diffrence</t>
  </si>
  <si>
    <t xml:space="preserve">Mr. Gurname </t>
  </si>
  <si>
    <t xml:space="preserve">Ms. Navjot </t>
  </si>
  <si>
    <t xml:space="preserve">School PI  Current Year   =   </t>
  </si>
  <si>
    <t xml:space="preserve">Subject Wise List of Toppers </t>
  </si>
  <si>
    <t>Sno</t>
  </si>
  <si>
    <t>MarksObtained</t>
  </si>
  <si>
    <t>SHAKSHI MANHAS  and PRIYA</t>
  </si>
</sst>
</file>

<file path=xl/styles.xml><?xml version="1.0" encoding="utf-8"?>
<styleSheet xmlns="http://schemas.openxmlformats.org/spreadsheetml/2006/main">
  <numFmts count="1">
    <numFmt numFmtId="164" formatCode="##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NumberForma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/>
    <xf numFmtId="0" fontId="1" fillId="0" borderId="0" xfId="0" applyFont="1"/>
    <xf numFmtId="1" fontId="1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/>
    <xf numFmtId="1" fontId="0" fillId="0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topLeftCell="A31" workbookViewId="0">
      <selection activeCell="C14" sqref="C14"/>
    </sheetView>
  </sheetViews>
  <sheetFormatPr defaultRowHeight="15"/>
  <cols>
    <col min="2" max="2" width="16.42578125" customWidth="1"/>
    <col min="3" max="3" width="20.140625" customWidth="1"/>
  </cols>
  <sheetData>
    <row r="1" spans="1:16" ht="18.75">
      <c r="E1" s="1" t="s">
        <v>0</v>
      </c>
    </row>
    <row r="2" spans="1:16" ht="18.75">
      <c r="A2" s="2" t="s">
        <v>1</v>
      </c>
      <c r="B2" s="2" t="s">
        <v>2</v>
      </c>
      <c r="C2" s="2" t="s">
        <v>3</v>
      </c>
      <c r="D2" s="3" t="s">
        <v>4</v>
      </c>
      <c r="E2" s="4"/>
      <c r="F2" s="3" t="s">
        <v>5</v>
      </c>
      <c r="G2" s="4"/>
      <c r="H2" s="3" t="s">
        <v>6</v>
      </c>
      <c r="I2" s="4"/>
      <c r="J2" s="3" t="s">
        <v>7</v>
      </c>
      <c r="K2" s="4"/>
      <c r="L2" s="3" t="s">
        <v>8</v>
      </c>
      <c r="M2" s="4"/>
      <c r="N2" s="5" t="s">
        <v>9</v>
      </c>
      <c r="O2" s="6"/>
      <c r="P2" s="5" t="s">
        <v>10</v>
      </c>
    </row>
    <row r="3" spans="1:16" ht="18.75">
      <c r="A3" s="2"/>
      <c r="B3" s="2"/>
      <c r="C3" s="2"/>
      <c r="D3" s="3"/>
      <c r="E3" s="4"/>
      <c r="F3" s="3"/>
      <c r="G3" s="4"/>
      <c r="H3" s="3"/>
      <c r="I3" s="4"/>
      <c r="J3" s="3"/>
      <c r="K3" s="4"/>
      <c r="L3" s="3"/>
      <c r="M3" s="4"/>
      <c r="N3" s="5"/>
      <c r="O3" s="6"/>
      <c r="P3" s="5"/>
    </row>
    <row r="4" spans="1:16" ht="18.75">
      <c r="A4" s="2"/>
      <c r="B4" s="2"/>
      <c r="C4" s="2"/>
      <c r="D4" s="3"/>
      <c r="E4" s="4"/>
      <c r="F4" s="3"/>
      <c r="G4" s="4"/>
      <c r="H4" s="3"/>
      <c r="I4" s="4"/>
      <c r="J4" s="3"/>
      <c r="K4" s="4"/>
      <c r="L4" s="3"/>
      <c r="M4" s="4"/>
      <c r="N4" s="5"/>
      <c r="O4" s="6"/>
      <c r="P4" s="5"/>
    </row>
    <row r="5" spans="1:16">
      <c r="A5" s="7"/>
      <c r="B5" s="7"/>
      <c r="C5" s="7"/>
      <c r="D5" s="8"/>
      <c r="E5" s="9"/>
      <c r="F5" s="8"/>
      <c r="G5" s="9"/>
      <c r="H5" s="8"/>
      <c r="I5" s="9"/>
      <c r="J5" s="8"/>
      <c r="K5" s="9"/>
      <c r="L5" s="8"/>
      <c r="M5" s="9"/>
      <c r="N5" s="5"/>
      <c r="O5" s="6" t="s">
        <v>11</v>
      </c>
      <c r="P5" s="5"/>
    </row>
    <row r="6" spans="1:16">
      <c r="A6" s="10">
        <v>13623688</v>
      </c>
      <c r="B6" s="11" t="s">
        <v>12</v>
      </c>
      <c r="C6" s="12" t="s">
        <v>13</v>
      </c>
      <c r="D6" s="13">
        <v>301</v>
      </c>
      <c r="E6" s="13">
        <v>73</v>
      </c>
      <c r="F6" s="13">
        <v>302</v>
      </c>
      <c r="G6" s="13">
        <v>62</v>
      </c>
      <c r="H6" s="13">
        <v>42</v>
      </c>
      <c r="I6" s="13">
        <v>55</v>
      </c>
      <c r="J6" s="13">
        <v>43</v>
      </c>
      <c r="K6" s="13">
        <v>67</v>
      </c>
      <c r="L6" s="13">
        <v>44</v>
      </c>
      <c r="M6" s="13">
        <v>48</v>
      </c>
      <c r="N6" s="14">
        <f>E6+G6+I6+K6+M6</f>
        <v>305</v>
      </c>
      <c r="O6" s="15">
        <f>N6*100/500</f>
        <v>61</v>
      </c>
      <c r="P6" s="15" t="s">
        <v>14</v>
      </c>
    </row>
    <row r="7" spans="1:16">
      <c r="A7" s="10">
        <v>13623689</v>
      </c>
      <c r="B7" s="11" t="s">
        <v>12</v>
      </c>
      <c r="C7" s="12" t="s">
        <v>15</v>
      </c>
      <c r="D7" s="13">
        <v>301</v>
      </c>
      <c r="E7" s="13">
        <v>70</v>
      </c>
      <c r="F7" s="13">
        <v>302</v>
      </c>
      <c r="G7" s="13">
        <v>67</v>
      </c>
      <c r="H7" s="13">
        <v>42</v>
      </c>
      <c r="I7" s="13">
        <v>73</v>
      </c>
      <c r="J7" s="13">
        <v>43</v>
      </c>
      <c r="K7" s="13">
        <v>68</v>
      </c>
      <c r="L7" s="13">
        <v>44</v>
      </c>
      <c r="M7" s="13">
        <v>59</v>
      </c>
      <c r="N7" s="14">
        <f>E7+G7+I7+K7+M7</f>
        <v>337</v>
      </c>
      <c r="O7" s="15">
        <f>N7*100/500</f>
        <v>67.400000000000006</v>
      </c>
      <c r="P7" s="15" t="s">
        <v>16</v>
      </c>
    </row>
    <row r="8" spans="1:16">
      <c r="A8" s="10">
        <v>13623690</v>
      </c>
      <c r="B8" s="11" t="s">
        <v>12</v>
      </c>
      <c r="C8" s="12" t="s">
        <v>17</v>
      </c>
      <c r="D8" s="13">
        <v>301</v>
      </c>
      <c r="E8" s="13">
        <v>78</v>
      </c>
      <c r="F8" s="13">
        <v>302</v>
      </c>
      <c r="G8" s="13">
        <v>66</v>
      </c>
      <c r="H8" s="13">
        <v>42</v>
      </c>
      <c r="I8" s="13">
        <v>54</v>
      </c>
      <c r="J8" s="13">
        <v>43</v>
      </c>
      <c r="K8" s="13">
        <v>69</v>
      </c>
      <c r="L8" s="13">
        <v>41</v>
      </c>
      <c r="M8" s="13">
        <v>54</v>
      </c>
      <c r="N8" s="14">
        <f>E8+G8+I8+K8+M8</f>
        <v>321</v>
      </c>
      <c r="O8" s="15">
        <f>N8*100/500</f>
        <v>64.2</v>
      </c>
      <c r="P8" s="15" t="s">
        <v>16</v>
      </c>
    </row>
    <row r="9" spans="1:16">
      <c r="A9" s="10">
        <v>13623691</v>
      </c>
      <c r="B9" s="11" t="s">
        <v>12</v>
      </c>
      <c r="C9" s="12" t="s">
        <v>18</v>
      </c>
      <c r="D9" s="13">
        <v>301</v>
      </c>
      <c r="E9" s="13">
        <v>60</v>
      </c>
      <c r="F9" s="13">
        <v>302</v>
      </c>
      <c r="G9" s="13">
        <v>62</v>
      </c>
      <c r="H9" s="13">
        <v>42</v>
      </c>
      <c r="I9" s="13">
        <v>69</v>
      </c>
      <c r="J9" s="13">
        <v>43</v>
      </c>
      <c r="K9" s="13">
        <v>67</v>
      </c>
      <c r="L9" s="13">
        <v>44</v>
      </c>
      <c r="M9" s="13">
        <v>53</v>
      </c>
      <c r="N9" s="14">
        <f>E9+G9+I9+K9+M9</f>
        <v>311</v>
      </c>
      <c r="O9" s="15">
        <f>N9*100/500</f>
        <v>62.2</v>
      </c>
      <c r="P9" s="15" t="s">
        <v>16</v>
      </c>
    </row>
    <row r="10" spans="1:16">
      <c r="A10" s="10">
        <v>13623692</v>
      </c>
      <c r="B10" s="11" t="s">
        <v>12</v>
      </c>
      <c r="C10" s="12" t="s">
        <v>19</v>
      </c>
      <c r="D10" s="13">
        <v>301</v>
      </c>
      <c r="E10" s="13">
        <v>74</v>
      </c>
      <c r="F10" s="13">
        <v>302</v>
      </c>
      <c r="G10" s="13">
        <v>67</v>
      </c>
      <c r="H10" s="13">
        <v>42</v>
      </c>
      <c r="I10" s="13">
        <v>71</v>
      </c>
      <c r="J10" s="13">
        <v>43</v>
      </c>
      <c r="K10" s="13">
        <v>68</v>
      </c>
      <c r="L10" s="13">
        <v>44</v>
      </c>
      <c r="M10" s="13">
        <v>65</v>
      </c>
      <c r="N10" s="14">
        <f>E10+G10+I10+K10+M10</f>
        <v>345</v>
      </c>
      <c r="O10" s="15">
        <f>N10*100/500</f>
        <v>69</v>
      </c>
      <c r="P10" s="15" t="s">
        <v>16</v>
      </c>
    </row>
    <row r="11" spans="1:16">
      <c r="A11" s="10">
        <v>13623693</v>
      </c>
      <c r="B11" s="11" t="s">
        <v>12</v>
      </c>
      <c r="C11" s="12" t="s">
        <v>20</v>
      </c>
      <c r="D11" s="13">
        <v>301</v>
      </c>
      <c r="E11" s="13">
        <v>77</v>
      </c>
      <c r="F11" s="13">
        <v>302</v>
      </c>
      <c r="G11" s="13">
        <v>72</v>
      </c>
      <c r="H11" s="13">
        <v>42</v>
      </c>
      <c r="I11" s="13">
        <v>73</v>
      </c>
      <c r="J11" s="13">
        <v>43</v>
      </c>
      <c r="K11" s="13">
        <v>74</v>
      </c>
      <c r="L11" s="13">
        <v>41</v>
      </c>
      <c r="M11" s="13">
        <v>47</v>
      </c>
      <c r="N11" s="14">
        <f>E11+G11+I11+K11+M11</f>
        <v>343</v>
      </c>
      <c r="O11" s="15">
        <f>N11*100/500</f>
        <v>68.599999999999994</v>
      </c>
      <c r="P11" s="15" t="s">
        <v>16</v>
      </c>
    </row>
    <row r="12" spans="1:16">
      <c r="A12" s="10">
        <v>13623694</v>
      </c>
      <c r="B12" s="11" t="s">
        <v>12</v>
      </c>
      <c r="C12" s="12" t="s">
        <v>21</v>
      </c>
      <c r="D12" s="13">
        <v>301</v>
      </c>
      <c r="E12" s="13">
        <v>61</v>
      </c>
      <c r="F12" s="13">
        <v>302</v>
      </c>
      <c r="G12" s="13">
        <v>62</v>
      </c>
      <c r="H12" s="13">
        <v>42</v>
      </c>
      <c r="I12" s="13">
        <v>67</v>
      </c>
      <c r="J12" s="13">
        <v>43</v>
      </c>
      <c r="K12" s="13">
        <v>57</v>
      </c>
      <c r="L12" s="13">
        <v>41</v>
      </c>
      <c r="M12" s="13">
        <v>64</v>
      </c>
      <c r="N12" s="14">
        <f>E12+G12+I12+K12+M12</f>
        <v>311</v>
      </c>
      <c r="O12" s="15">
        <f>N12*100/500</f>
        <v>62.2</v>
      </c>
      <c r="P12" s="15" t="s">
        <v>16</v>
      </c>
    </row>
    <row r="13" spans="1:16">
      <c r="A13" s="10">
        <v>13623695</v>
      </c>
      <c r="B13" s="11" t="s">
        <v>12</v>
      </c>
      <c r="C13" s="12" t="s">
        <v>22</v>
      </c>
      <c r="D13" s="13">
        <v>301</v>
      </c>
      <c r="E13" s="13">
        <v>82</v>
      </c>
      <c r="F13" s="13">
        <v>302</v>
      </c>
      <c r="G13" s="13">
        <v>74</v>
      </c>
      <c r="H13" s="13">
        <v>42</v>
      </c>
      <c r="I13" s="13">
        <v>79</v>
      </c>
      <c r="J13" s="13">
        <v>43</v>
      </c>
      <c r="K13" s="13">
        <v>68</v>
      </c>
      <c r="L13" s="13">
        <v>41</v>
      </c>
      <c r="M13" s="13">
        <v>55</v>
      </c>
      <c r="N13" s="14">
        <f>E13+G13+I13+K13+M13</f>
        <v>358</v>
      </c>
      <c r="O13" s="15">
        <f>N13*100/500</f>
        <v>71.599999999999994</v>
      </c>
      <c r="P13" s="15" t="s">
        <v>16</v>
      </c>
    </row>
    <row r="14" spans="1:16">
      <c r="A14" s="10">
        <v>13623696</v>
      </c>
      <c r="B14" s="11" t="s">
        <v>12</v>
      </c>
      <c r="C14" s="12" t="s">
        <v>23</v>
      </c>
      <c r="D14" s="13">
        <v>301</v>
      </c>
      <c r="E14" s="13">
        <v>82</v>
      </c>
      <c r="F14" s="13">
        <v>302</v>
      </c>
      <c r="G14" s="13">
        <v>63</v>
      </c>
      <c r="H14" s="13">
        <v>42</v>
      </c>
      <c r="I14" s="13">
        <v>59</v>
      </c>
      <c r="J14" s="13">
        <v>43</v>
      </c>
      <c r="K14" s="13">
        <v>57</v>
      </c>
      <c r="L14" s="13">
        <v>44</v>
      </c>
      <c r="M14" s="13">
        <v>52</v>
      </c>
      <c r="N14" s="14">
        <f>E14+G14+I14+K14+M14</f>
        <v>313</v>
      </c>
      <c r="O14" s="15">
        <f>N14*100/500</f>
        <v>62.6</v>
      </c>
      <c r="P14" s="15" t="s">
        <v>16</v>
      </c>
    </row>
    <row r="15" spans="1:16">
      <c r="A15" s="10">
        <v>13623697</v>
      </c>
      <c r="B15" s="11" t="s">
        <v>12</v>
      </c>
      <c r="C15" s="12" t="s">
        <v>24</v>
      </c>
      <c r="D15" s="13">
        <v>301</v>
      </c>
      <c r="E15" s="13">
        <v>75</v>
      </c>
      <c r="F15" s="13">
        <v>302</v>
      </c>
      <c r="G15" s="13">
        <v>67</v>
      </c>
      <c r="H15" s="13">
        <v>42</v>
      </c>
      <c r="I15" s="13">
        <v>69</v>
      </c>
      <c r="J15" s="13">
        <v>43</v>
      </c>
      <c r="K15" s="13">
        <v>67</v>
      </c>
      <c r="L15" s="13">
        <v>41</v>
      </c>
      <c r="M15" s="13">
        <v>47</v>
      </c>
      <c r="N15" s="14">
        <f>E15+G15+I15+K15+M15</f>
        <v>325</v>
      </c>
      <c r="O15" s="15">
        <f>N15*100/500</f>
        <v>65</v>
      </c>
      <c r="P15" s="15" t="s">
        <v>16</v>
      </c>
    </row>
    <row r="16" spans="1:16">
      <c r="A16" s="10">
        <v>13623698</v>
      </c>
      <c r="B16" s="11" t="s">
        <v>25</v>
      </c>
      <c r="C16" s="12" t="s">
        <v>26</v>
      </c>
      <c r="D16" s="13">
        <v>301</v>
      </c>
      <c r="E16" s="13">
        <v>61</v>
      </c>
      <c r="F16" s="13">
        <v>302</v>
      </c>
      <c r="G16" s="13">
        <v>61</v>
      </c>
      <c r="H16" s="13">
        <v>42</v>
      </c>
      <c r="I16" s="13">
        <v>68</v>
      </c>
      <c r="J16" s="13">
        <v>43</v>
      </c>
      <c r="K16" s="13">
        <v>66</v>
      </c>
      <c r="L16" s="13">
        <v>41</v>
      </c>
      <c r="M16" s="13">
        <v>44</v>
      </c>
      <c r="N16" s="14">
        <f>E16+G16+I16+K16+M16</f>
        <v>300</v>
      </c>
      <c r="O16" s="15">
        <f>N16*100/500</f>
        <v>60</v>
      </c>
      <c r="P16" s="15" t="s">
        <v>16</v>
      </c>
    </row>
    <row r="17" spans="1:16">
      <c r="A17" s="10">
        <v>13623699</v>
      </c>
      <c r="B17" s="11" t="s">
        <v>12</v>
      </c>
      <c r="C17" s="12" t="s">
        <v>27</v>
      </c>
      <c r="D17" s="13">
        <v>301</v>
      </c>
      <c r="E17" s="13">
        <v>86</v>
      </c>
      <c r="F17" s="13">
        <v>83</v>
      </c>
      <c r="G17" s="13">
        <v>93</v>
      </c>
      <c r="H17" s="13">
        <v>42</v>
      </c>
      <c r="I17" s="13">
        <v>80</v>
      </c>
      <c r="J17" s="13">
        <v>43</v>
      </c>
      <c r="K17" s="13">
        <v>95</v>
      </c>
      <c r="L17" s="13">
        <v>41</v>
      </c>
      <c r="M17" s="13">
        <v>95</v>
      </c>
      <c r="N17" s="14">
        <f>E17+G17+I17+K17+M17</f>
        <v>449</v>
      </c>
      <c r="O17" s="15">
        <f>N17*100/500</f>
        <v>89.8</v>
      </c>
      <c r="P17" s="15" t="s">
        <v>16</v>
      </c>
    </row>
    <row r="18" spans="1:16">
      <c r="A18" s="10">
        <v>13623700</v>
      </c>
      <c r="B18" s="11" t="s">
        <v>12</v>
      </c>
      <c r="C18" s="12" t="s">
        <v>28</v>
      </c>
      <c r="D18" s="13">
        <v>301</v>
      </c>
      <c r="E18" s="13">
        <v>83</v>
      </c>
      <c r="F18" s="13">
        <v>302</v>
      </c>
      <c r="G18" s="13">
        <v>74</v>
      </c>
      <c r="H18" s="13">
        <v>42</v>
      </c>
      <c r="I18" s="13">
        <v>69</v>
      </c>
      <c r="J18" s="13">
        <v>43</v>
      </c>
      <c r="K18" s="13">
        <v>69</v>
      </c>
      <c r="L18" s="13">
        <v>44</v>
      </c>
      <c r="M18" s="13">
        <v>77</v>
      </c>
      <c r="N18" s="14">
        <f>E18+G18+I18+K18+M18</f>
        <v>372</v>
      </c>
      <c r="O18" s="15">
        <f>N18*100/500</f>
        <v>74.400000000000006</v>
      </c>
      <c r="P18" s="15" t="s">
        <v>16</v>
      </c>
    </row>
    <row r="19" spans="1:16">
      <c r="A19" s="10">
        <v>13623701</v>
      </c>
      <c r="B19" s="11" t="s">
        <v>12</v>
      </c>
      <c r="C19" s="12" t="s">
        <v>29</v>
      </c>
      <c r="D19" s="13">
        <v>301</v>
      </c>
      <c r="E19" s="13">
        <v>79</v>
      </c>
      <c r="F19" s="13">
        <v>302</v>
      </c>
      <c r="G19" s="13">
        <v>73</v>
      </c>
      <c r="H19" s="13">
        <v>42</v>
      </c>
      <c r="I19" s="13">
        <v>74</v>
      </c>
      <c r="J19" s="13">
        <v>43</v>
      </c>
      <c r="K19" s="13">
        <v>73</v>
      </c>
      <c r="L19" s="13">
        <v>41</v>
      </c>
      <c r="M19" s="13">
        <v>63</v>
      </c>
      <c r="N19" s="14">
        <f>E19+G19+I19+K19+M19</f>
        <v>362</v>
      </c>
      <c r="O19" s="15">
        <f>N19*100/500</f>
        <v>72.400000000000006</v>
      </c>
      <c r="P19" s="15" t="s">
        <v>16</v>
      </c>
    </row>
    <row r="20" spans="1:16">
      <c r="A20" s="10">
        <v>13623702</v>
      </c>
      <c r="B20" s="11" t="s">
        <v>25</v>
      </c>
      <c r="C20" s="12" t="s">
        <v>30</v>
      </c>
      <c r="D20" s="13">
        <v>301</v>
      </c>
      <c r="E20" s="13">
        <v>84</v>
      </c>
      <c r="F20" s="13">
        <v>302</v>
      </c>
      <c r="G20" s="13">
        <v>67</v>
      </c>
      <c r="H20" s="13">
        <v>42</v>
      </c>
      <c r="I20" s="13">
        <v>59</v>
      </c>
      <c r="J20" s="13">
        <v>43</v>
      </c>
      <c r="K20" s="13">
        <v>67</v>
      </c>
      <c r="L20" s="13">
        <v>44</v>
      </c>
      <c r="M20" s="13">
        <v>59</v>
      </c>
      <c r="N20" s="14">
        <f>E20+G20+I20+K20+M20</f>
        <v>336</v>
      </c>
      <c r="O20" s="15">
        <f>N20*100/500</f>
        <v>67.2</v>
      </c>
      <c r="P20" s="15" t="s">
        <v>16</v>
      </c>
    </row>
    <row r="21" spans="1:16">
      <c r="A21" s="10">
        <v>13623703</v>
      </c>
      <c r="B21" s="11" t="s">
        <v>12</v>
      </c>
      <c r="C21" s="12" t="s">
        <v>31</v>
      </c>
      <c r="D21" s="13">
        <v>301</v>
      </c>
      <c r="E21" s="13">
        <v>79</v>
      </c>
      <c r="F21" s="13">
        <v>302</v>
      </c>
      <c r="G21" s="13">
        <v>69</v>
      </c>
      <c r="H21" s="13">
        <v>42</v>
      </c>
      <c r="I21" s="13">
        <v>68</v>
      </c>
      <c r="J21" s="13">
        <v>43</v>
      </c>
      <c r="K21" s="13">
        <v>66</v>
      </c>
      <c r="L21" s="13">
        <v>44</v>
      </c>
      <c r="M21" s="13">
        <v>58</v>
      </c>
      <c r="N21" s="14">
        <f>E21+G21+I21+K21+M21</f>
        <v>340</v>
      </c>
      <c r="O21" s="15">
        <f>N21*100/500</f>
        <v>68</v>
      </c>
      <c r="P21" s="15" t="s">
        <v>16</v>
      </c>
    </row>
    <row r="23" spans="1:16">
      <c r="A23" s="16" t="s">
        <v>32</v>
      </c>
    </row>
    <row r="24" spans="1:16">
      <c r="A24" s="6" t="s">
        <v>33</v>
      </c>
      <c r="B24" s="6" t="s">
        <v>34</v>
      </c>
      <c r="C24" s="17" t="s">
        <v>35</v>
      </c>
      <c r="D24" s="17" t="s">
        <v>36</v>
      </c>
      <c r="E24" s="6" t="s">
        <v>37</v>
      </c>
      <c r="H24" s="16" t="s">
        <v>38</v>
      </c>
      <c r="I24" s="16"/>
    </row>
    <row r="25" spans="1:16">
      <c r="A25" s="10">
        <v>13623699</v>
      </c>
      <c r="B25" s="12" t="s">
        <v>27</v>
      </c>
      <c r="C25" s="14">
        <v>449</v>
      </c>
      <c r="D25" s="15">
        <v>89.8</v>
      </c>
      <c r="E25" s="15" t="s">
        <v>39</v>
      </c>
      <c r="G25" s="6" t="s">
        <v>40</v>
      </c>
      <c r="H25" s="6" t="s">
        <v>41</v>
      </c>
      <c r="I25" s="6" t="s">
        <v>42</v>
      </c>
      <c r="J25" s="6" t="s">
        <v>43</v>
      </c>
      <c r="K25" s="18" t="s">
        <v>44</v>
      </c>
    </row>
    <row r="26" spans="1:16">
      <c r="A26" s="10">
        <v>13623700</v>
      </c>
      <c r="B26" s="12" t="s">
        <v>28</v>
      </c>
      <c r="C26" s="15">
        <v>372</v>
      </c>
      <c r="D26" s="15">
        <v>74.400000000000006</v>
      </c>
      <c r="E26" s="15" t="s">
        <v>45</v>
      </c>
      <c r="G26" s="15">
        <v>1</v>
      </c>
      <c r="H26" s="15" t="s">
        <v>46</v>
      </c>
      <c r="I26" s="15">
        <v>75</v>
      </c>
      <c r="J26" s="15">
        <v>87.5</v>
      </c>
      <c r="K26" s="15">
        <f>J26-I26</f>
        <v>12.5</v>
      </c>
    </row>
    <row r="27" spans="1:16">
      <c r="A27" s="10">
        <v>13623701</v>
      </c>
      <c r="B27" s="12" t="s">
        <v>29</v>
      </c>
      <c r="C27" s="15">
        <v>362</v>
      </c>
      <c r="D27" s="15">
        <v>72.400000000000006</v>
      </c>
      <c r="E27" s="15" t="s">
        <v>47</v>
      </c>
      <c r="G27" s="15">
        <v>2</v>
      </c>
      <c r="H27" s="15" t="s">
        <v>48</v>
      </c>
      <c r="I27" s="15">
        <v>34.380000000000003</v>
      </c>
      <c r="J27" s="15">
        <v>46.87</v>
      </c>
      <c r="K27" s="15">
        <f>J27-I27</f>
        <v>12.489999999999995</v>
      </c>
    </row>
    <row r="28" spans="1:16">
      <c r="G28" s="15">
        <v>3</v>
      </c>
      <c r="H28" s="15" t="s">
        <v>49</v>
      </c>
      <c r="I28" s="15">
        <v>65.63</v>
      </c>
      <c r="J28" s="15">
        <v>46.09</v>
      </c>
      <c r="K28" s="15">
        <f>J28-I28</f>
        <v>-19.539999999999992</v>
      </c>
    </row>
    <row r="29" spans="1:16">
      <c r="A29" s="16" t="s">
        <v>50</v>
      </c>
      <c r="G29" s="15">
        <v>4</v>
      </c>
      <c r="H29" s="15" t="s">
        <v>51</v>
      </c>
      <c r="I29" s="15">
        <v>51.04</v>
      </c>
      <c r="J29" s="15">
        <v>46.87</v>
      </c>
      <c r="K29" s="15">
        <f>J29-I29</f>
        <v>-4.1700000000000017</v>
      </c>
    </row>
    <row r="30" spans="1:16">
      <c r="A30" s="6" t="s">
        <v>52</v>
      </c>
      <c r="B30" s="17" t="s">
        <v>53</v>
      </c>
      <c r="C30" s="6" t="s">
        <v>54</v>
      </c>
      <c r="D30" s="6" t="s">
        <v>55</v>
      </c>
      <c r="G30" s="15">
        <v>5</v>
      </c>
      <c r="H30" s="15" t="s">
        <v>56</v>
      </c>
      <c r="I30" s="15">
        <v>36.11</v>
      </c>
      <c r="J30" s="15">
        <v>35.93</v>
      </c>
      <c r="K30" s="15">
        <f>J30-I30</f>
        <v>-0.17999999999999972</v>
      </c>
    </row>
    <row r="31" spans="1:16">
      <c r="A31" s="15">
        <v>1</v>
      </c>
      <c r="B31" s="12" t="s">
        <v>57</v>
      </c>
      <c r="C31" s="15" t="s">
        <v>46</v>
      </c>
      <c r="D31" s="15">
        <v>87.5</v>
      </c>
      <c r="G31" s="15">
        <v>6</v>
      </c>
      <c r="H31" s="15" t="s">
        <v>58</v>
      </c>
      <c r="I31" s="15">
        <v>39.06</v>
      </c>
      <c r="J31" s="15">
        <v>39.159999999999997</v>
      </c>
      <c r="K31" s="15">
        <f>J31-I31</f>
        <v>9.9999999999994316E-2</v>
      </c>
    </row>
    <row r="32" spans="1:16">
      <c r="A32" s="15">
        <v>2</v>
      </c>
      <c r="B32" s="12" t="s">
        <v>59</v>
      </c>
      <c r="C32" s="15" t="s">
        <v>48</v>
      </c>
      <c r="D32" s="15">
        <v>46.87</v>
      </c>
      <c r="G32" s="15">
        <v>7</v>
      </c>
      <c r="H32" s="15" t="s">
        <v>60</v>
      </c>
      <c r="I32" s="15">
        <v>41.67</v>
      </c>
      <c r="J32" s="15">
        <v>20.309999999999999</v>
      </c>
      <c r="K32" s="15">
        <f>J32-I32</f>
        <v>-21.360000000000003</v>
      </c>
    </row>
    <row r="33" spans="1:9">
      <c r="A33" s="15">
        <v>3</v>
      </c>
      <c r="B33" s="12" t="s">
        <v>61</v>
      </c>
      <c r="C33" s="15" t="s">
        <v>49</v>
      </c>
      <c r="D33" s="15">
        <v>46.09</v>
      </c>
    </row>
    <row r="34" spans="1:9">
      <c r="A34" s="15">
        <v>4</v>
      </c>
      <c r="B34" s="12" t="s">
        <v>62</v>
      </c>
      <c r="C34" s="15" t="s">
        <v>51</v>
      </c>
      <c r="D34" s="15">
        <v>46.87</v>
      </c>
      <c r="H34" s="16" t="s">
        <v>63</v>
      </c>
      <c r="I34" s="16"/>
    </row>
    <row r="35" spans="1:9">
      <c r="A35" s="15">
        <v>5</v>
      </c>
      <c r="B35" s="12" t="s">
        <v>64</v>
      </c>
      <c r="C35" s="15" t="s">
        <v>56</v>
      </c>
      <c r="D35" s="15">
        <v>35.93</v>
      </c>
      <c r="G35" s="6" t="s">
        <v>65</v>
      </c>
      <c r="H35" s="6" t="s">
        <v>66</v>
      </c>
      <c r="I35" s="6" t="s">
        <v>67</v>
      </c>
    </row>
    <row r="36" spans="1:9">
      <c r="A36" s="15">
        <v>6</v>
      </c>
      <c r="B36" s="12" t="s">
        <v>68</v>
      </c>
      <c r="C36" s="15" t="s">
        <v>58</v>
      </c>
      <c r="D36" s="15">
        <v>39.159999999999997</v>
      </c>
      <c r="G36" s="15">
        <v>91.67</v>
      </c>
      <c r="H36" s="15">
        <v>93.75</v>
      </c>
      <c r="I36" s="15">
        <f>H36-G36</f>
        <v>2.0799999999999983</v>
      </c>
    </row>
    <row r="37" spans="1:9">
      <c r="A37" s="15">
        <v>7</v>
      </c>
      <c r="B37" s="12" t="s">
        <v>69</v>
      </c>
      <c r="C37" s="15" t="s">
        <v>60</v>
      </c>
      <c r="D37" s="15">
        <v>20.309999999999999</v>
      </c>
      <c r="G37" s="15"/>
      <c r="H37" s="15"/>
      <c r="I37" s="15"/>
    </row>
    <row r="39" spans="1:9">
      <c r="A39" s="16" t="s">
        <v>70</v>
      </c>
      <c r="C39" s="16">
        <v>42.03</v>
      </c>
    </row>
    <row r="42" spans="1:9">
      <c r="A42" s="16" t="s">
        <v>71</v>
      </c>
    </row>
    <row r="43" spans="1:9">
      <c r="A43" s="6" t="s">
        <v>72</v>
      </c>
      <c r="B43" s="6" t="s">
        <v>34</v>
      </c>
      <c r="C43" s="6" t="s">
        <v>54</v>
      </c>
      <c r="D43" s="6" t="s">
        <v>73</v>
      </c>
      <c r="E43" s="19"/>
    </row>
    <row r="44" spans="1:9">
      <c r="A44" s="15">
        <v>1</v>
      </c>
      <c r="B44" s="12" t="s">
        <v>27</v>
      </c>
      <c r="C44" s="15" t="s">
        <v>46</v>
      </c>
      <c r="D44" s="15">
        <v>93</v>
      </c>
    </row>
    <row r="45" spans="1:9">
      <c r="A45" s="15">
        <v>2</v>
      </c>
      <c r="B45" s="12" t="s">
        <v>27</v>
      </c>
      <c r="C45" s="15" t="s">
        <v>48</v>
      </c>
      <c r="D45" s="15">
        <v>80</v>
      </c>
    </row>
    <row r="46" spans="1:9">
      <c r="A46" s="15">
        <v>3</v>
      </c>
      <c r="B46" s="12" t="s">
        <v>27</v>
      </c>
      <c r="C46" s="15" t="s">
        <v>49</v>
      </c>
      <c r="D46" s="15">
        <v>86</v>
      </c>
    </row>
    <row r="47" spans="1:9">
      <c r="A47" s="15">
        <v>4</v>
      </c>
      <c r="B47" s="12" t="s">
        <v>27</v>
      </c>
      <c r="C47" s="15" t="s">
        <v>51</v>
      </c>
      <c r="D47" s="15">
        <v>95</v>
      </c>
    </row>
    <row r="48" spans="1:9">
      <c r="A48" s="15">
        <v>5</v>
      </c>
      <c r="B48" s="12" t="s">
        <v>27</v>
      </c>
      <c r="C48" s="15" t="s">
        <v>56</v>
      </c>
      <c r="D48" s="15">
        <v>95</v>
      </c>
    </row>
    <row r="49" spans="1:4" ht="46.5" customHeight="1">
      <c r="A49" s="15">
        <v>6</v>
      </c>
      <c r="B49" s="20" t="s">
        <v>74</v>
      </c>
      <c r="C49" s="15" t="s">
        <v>58</v>
      </c>
      <c r="D49" s="15">
        <v>74</v>
      </c>
    </row>
    <row r="50" spans="1:4">
      <c r="A50" s="15">
        <v>7</v>
      </c>
      <c r="B50" s="12" t="s">
        <v>28</v>
      </c>
      <c r="C50" s="15" t="s">
        <v>60</v>
      </c>
      <c r="D50" s="15">
        <v>77</v>
      </c>
    </row>
  </sheetData>
  <mergeCells count="10">
    <mergeCell ref="J2:J5"/>
    <mergeCell ref="L2:L5"/>
    <mergeCell ref="N2:N5"/>
    <mergeCell ref="P2:P5"/>
    <mergeCell ref="A2:A5"/>
    <mergeCell ref="B2:B5"/>
    <mergeCell ref="C2:C5"/>
    <mergeCell ref="D2:D5"/>
    <mergeCell ref="F2:F5"/>
    <mergeCell ref="H2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2020-07-13T15:29:13Z</dcterms:modified>
</cp:coreProperties>
</file>